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.Gspoyan\Desktop\hakahrdehayin GH 20-3\"/>
    </mc:Choice>
  </mc:AlternateContent>
  <bookViews>
    <workbookView xWindow="0" yWindow="0" windowWidth="15360" windowHeight="7755"/>
  </bookViews>
  <sheets>
    <sheet name="Sheet3" sheetId="1" r:id="rId1"/>
  </sheets>
  <definedNames>
    <definedName name="_ftn1" localSheetId="0">Sheet3!#REF!</definedName>
    <definedName name="_ftn10" localSheetId="0">Sheet3!#REF!</definedName>
    <definedName name="_ftn11" localSheetId="0">Sheet3!#REF!</definedName>
    <definedName name="_ftn2" localSheetId="0">Sheet3!#REF!</definedName>
    <definedName name="_ftn3" localSheetId="0">Sheet3!#REF!</definedName>
    <definedName name="_ftn4" localSheetId="0">Sheet3!#REF!</definedName>
    <definedName name="_ftn5" localSheetId="0">Sheet3!#REF!</definedName>
    <definedName name="_ftn6" localSheetId="0">Sheet3!#REF!</definedName>
    <definedName name="_ftn7" localSheetId="0">Sheet3!#REF!</definedName>
    <definedName name="_ftn8" localSheetId="0">Sheet3!#REF!</definedName>
    <definedName name="_ftn9" localSheetId="0">Sheet3!#REF!</definedName>
    <definedName name="_ftnref1" localSheetId="0">Sheet3!#REF!</definedName>
    <definedName name="_ftnref10" localSheetId="0">Sheet3!$AO$70</definedName>
    <definedName name="_ftnref11" localSheetId="0">Sheet3!$AN$73</definedName>
    <definedName name="_ftnref2" localSheetId="0">Sheet3!#REF!</definedName>
    <definedName name="_ftnref3" localSheetId="0">Sheet3!$P$19</definedName>
    <definedName name="_ftnref4" localSheetId="0">Sheet3!#REF!</definedName>
    <definedName name="_ftnref5" localSheetId="0">Sheet3!#REF!</definedName>
    <definedName name="_ftnref6" localSheetId="0">Sheet3!#REF!</definedName>
    <definedName name="_ftnref7" localSheetId="0">Sheet3!$J$38</definedName>
    <definedName name="_ftnref8" localSheetId="0">Sheet3!$Y$38</definedName>
    <definedName name="_ftnref9" localSheetId="0">Sheet3!$AL$38</definedName>
    <definedName name="_xlnm.Print_Area" localSheetId="0">Sheet3!$A$1:$I$103</definedName>
  </definedNames>
  <calcPr calcId="152511"/>
</workbook>
</file>

<file path=xl/calcChain.xml><?xml version="1.0" encoding="utf-8"?>
<calcChain xmlns="http://schemas.openxmlformats.org/spreadsheetml/2006/main">
  <c r="H34" i="1" l="1"/>
  <c r="H35" i="1"/>
  <c r="H36" i="1"/>
  <c r="H38" i="1"/>
  <c r="H39" i="1"/>
  <c r="H40" i="1"/>
  <c r="H50" i="1" l="1"/>
  <c r="H47" i="1"/>
  <c r="H43" i="1"/>
  <c r="H44" i="1"/>
  <c r="H42" i="1" l="1"/>
  <c r="H46" i="1"/>
  <c r="H49" i="1"/>
</calcChain>
</file>

<file path=xl/sharedStrings.xml><?xml version="1.0" encoding="utf-8"?>
<sst xmlns="http://schemas.openxmlformats.org/spreadsheetml/2006/main" count="147" uniqueCount="112">
  <si>
    <t>Գնման առարկայի</t>
  </si>
  <si>
    <t>չափա-բաժնի համարը</t>
  </si>
  <si>
    <t>անվանումը</t>
  </si>
  <si>
    <t xml:space="preserve">քանակը </t>
  </si>
  <si>
    <t xml:space="preserve">նախահաշվային գինը </t>
  </si>
  <si>
    <t>համառոտ նկարագրությունը (տեխնիկական բնութագիր)</t>
  </si>
  <si>
    <t>պայմանագրով նախատեսված համառոտ նկարագրությունը (տեխնիկական բնութագիր)</t>
  </si>
  <si>
    <t>ընդհանուր</t>
  </si>
  <si>
    <t>/ՀՀ դրամ/</t>
  </si>
  <si>
    <t>...</t>
  </si>
  <si>
    <t>Գնման ֆինանսավորման աղբյուրը` ըստ բյուջետային ծախսերի գործառական դասակարգման</t>
  </si>
  <si>
    <t>Բաժին</t>
  </si>
  <si>
    <t>Խումբ</t>
  </si>
  <si>
    <t>Դաս</t>
  </si>
  <si>
    <t>Ծրագիր</t>
  </si>
  <si>
    <t xml:space="preserve">Բյուջե </t>
  </si>
  <si>
    <t>Արտաբյուջե</t>
  </si>
  <si>
    <t>Այլ</t>
  </si>
  <si>
    <t>Հրավերում կատարված փոփոխությունների ամսաթիվը</t>
  </si>
  <si>
    <t>Հրավերի վերաբերյալ պարզաբանումների ամսաթիվը</t>
  </si>
  <si>
    <t>Հարցարդման ստացման</t>
  </si>
  <si>
    <t>Պարզաբանման</t>
  </si>
  <si>
    <t>Հ/Հ</t>
  </si>
  <si>
    <t>Մասնակիցների անվանումները</t>
  </si>
  <si>
    <t xml:space="preserve">Յուրաքանչյուր մասնակցի հայտով ներկայացված գինը </t>
  </si>
  <si>
    <t xml:space="preserve">  ՀՀ դրամ</t>
  </si>
  <si>
    <t>Գինն առանց ԱԱՀ</t>
  </si>
  <si>
    <t>ԱԱՀ</t>
  </si>
  <si>
    <t>Ընդհանուր</t>
  </si>
  <si>
    <t>առկա ֆինանսական միջոցներով</t>
  </si>
  <si>
    <t>Չափաբաժին 1</t>
  </si>
  <si>
    <t>Չափաբաժին 2</t>
  </si>
  <si>
    <t>Չափաբաժին 3</t>
  </si>
  <si>
    <t>Այլ տեղեկություններ</t>
  </si>
  <si>
    <r>
      <rPr>
        <b/>
        <sz val="9"/>
        <color theme="1"/>
        <rFont val="GHEA Grapalat"/>
        <family val="3"/>
      </rPr>
      <t>Ծանոթություն`</t>
    </r>
    <r>
      <rPr>
        <sz val="9"/>
        <color theme="1"/>
        <rFont val="GHEA Grapalat"/>
        <family val="3"/>
      </rPr>
      <t xml:space="preserve"> Եթե հրավիրվել են բանակցություններ  գների նվազեցման նպատակով։</t>
    </r>
  </si>
  <si>
    <t>Տվյալներ մերժված հայտերի մասին</t>
  </si>
  <si>
    <t>Չափա-բաժնի համարը</t>
  </si>
  <si>
    <t>Մասնակցի անվանումը</t>
  </si>
  <si>
    <t>Գնահատման արդյունքները (բավարար կամ անբավարար)</t>
  </si>
  <si>
    <t>Ընտրված մասնակցի որոշման ամսաթիվը</t>
  </si>
  <si>
    <t>Անգործության ժամկետ</t>
  </si>
  <si>
    <t xml:space="preserve">          Անգործության ժամկետի սկիզբ</t>
  </si>
  <si>
    <t>Անգործության ժամկետի ավարտ</t>
  </si>
  <si>
    <t>Ընտրված մասնակցի կողմից ստորագրված պայմանագիրը պատվիրատուի մոտ մուտքագրվելու ամսաթիվը</t>
  </si>
  <si>
    <t>Պատվիրատուի կողմից պայմանագրի ստորագրման ամսաթիվը</t>
  </si>
  <si>
    <t>Ընտրված մասնակիցը</t>
  </si>
  <si>
    <t>Պայմանագրի</t>
  </si>
  <si>
    <t>Պայմանագրի համարը</t>
  </si>
  <si>
    <t>Կնքման ամսաթիվը</t>
  </si>
  <si>
    <t>Կատարման վերջնա-ժամկետը</t>
  </si>
  <si>
    <t>Կանխա-վճարի չափը</t>
  </si>
  <si>
    <t>Գինը</t>
  </si>
  <si>
    <t>ՀՀ դրամ</t>
  </si>
  <si>
    <t xml:space="preserve">Առկա ֆինանսական միջոցներով </t>
  </si>
  <si>
    <t>Ընտրված մասնակցի (մասնակիցների) անվանումը և հասցեն</t>
  </si>
  <si>
    <t>Հասցե, հեռ.</t>
  </si>
  <si>
    <t>Էլ.-փոստ</t>
  </si>
  <si>
    <t>Բանկային հաշիվը</t>
  </si>
  <si>
    <t>ՀՎՀՀ  / Անձնագրի համարը և սերիան</t>
  </si>
  <si>
    <t xml:space="preserve">Մասնակիցների ներգրավման նպատակով &lt;Գնումների մասին&gt; ՀՀ օրենքի համաձայն իրականացված հրապարակումների մասին տեղեկությունները </t>
  </si>
  <si>
    <t xml:space="preserve">Գնման գործընթացի շրջանակներում հակաօրինական գործողություններ հայտնաբերվելու դեպքում դրանց և այդ կապակցությամբ ձեռնարկված գործողությունների համառոտ նկարագիրը </t>
  </si>
  <si>
    <t>Գնման գործընթացի վերաբերյալ ներկայացված բողոքները և դրանց վերաբերյալ կայացված որոշումները</t>
  </si>
  <si>
    <t>Այլ անհրաժեշտ տեղեկություններ</t>
  </si>
  <si>
    <t>Սույն հայտարարության հետ կապված լրացուցիչ տեղեկություններ ստանալու համար կարող եք դիմել գնումների համակարգող</t>
  </si>
  <si>
    <t>Անուն, Ազգանուն</t>
  </si>
  <si>
    <t>Հեռախոս</t>
  </si>
  <si>
    <t>Էլ. փոստի հասցեն</t>
  </si>
  <si>
    <t>Հրավերով պա-հանջվող փաստաթղթերի առկա-յությունը</t>
  </si>
  <si>
    <t>Առաջարկած գնման առարկայի տեխնիկա-կան բնութագրերի համա-պատասխա-նությունը</t>
  </si>
  <si>
    <t>Մասնա-գիտա-կան փոր-ձառութ-յունը</t>
  </si>
  <si>
    <t xml:space="preserve">Ֆինա-նսական միջոցներ </t>
  </si>
  <si>
    <t>Տեխնի-կական միջոց-ներ</t>
  </si>
  <si>
    <t>Աշխա-տանքա-յին ռեսուրս-ներ</t>
  </si>
  <si>
    <t>Գնային առաջարկ</t>
  </si>
  <si>
    <r>
      <rPr>
        <b/>
        <sz val="9"/>
        <color theme="1"/>
        <rFont val="GHEA Grapalat"/>
        <family val="3"/>
      </rPr>
      <t>Ծանոթություն`</t>
    </r>
    <r>
      <rPr>
        <sz val="9"/>
        <color theme="1"/>
        <rFont val="GHEA Grapalat"/>
        <family val="3"/>
      </rPr>
      <t xml:space="preserve"> Հայտերի մերժման այլ հիմքեր։</t>
    </r>
  </si>
  <si>
    <r>
      <rPr>
        <b/>
        <sz val="9"/>
        <color theme="1"/>
        <rFont val="GHEA Grapalat"/>
        <family val="3"/>
      </rPr>
      <t>Ծանոթություն</t>
    </r>
    <r>
      <rPr>
        <sz val="9"/>
        <color theme="1"/>
        <rFont val="GHEA Grapalat"/>
        <family val="3"/>
      </rPr>
      <t>` Որևէ չափաբաժնի չկայացման դեպքում պատվիրատուն պարտավոր է լրացնել տեղեկություններ չկայացման վերաբերյալ։</t>
    </r>
  </si>
  <si>
    <t>չափման միավորը</t>
  </si>
  <si>
    <t>Չափաբաժին 4</t>
  </si>
  <si>
    <t>Չափաբաժին 5</t>
  </si>
  <si>
    <t xml:space="preserve">ՀԱՅՏԱՐԱՐՈՒԹՅՈՒՆ
կնքված պայմանագրի մասին
</t>
  </si>
  <si>
    <t>Անի Գսպոյան</t>
  </si>
  <si>
    <t>060460101/9805/</t>
  </si>
  <si>
    <t xml:space="preserve">gspoyan.ani@mail.ru </t>
  </si>
  <si>
    <t>Կարեն Դեմիրճյանի անվան Երևանի մետրոպոլիտեն ՓԲԸ</t>
  </si>
  <si>
    <t>Կրակմարիչ ԿՓ-3-ի /ОП-3/ վերալիցքավորում</t>
  </si>
  <si>
    <t>Կրակմարիչ ԱԿ-3-ի  /ОУ-3/ վերալիցքավորում</t>
  </si>
  <si>
    <t>Կրակմարիչ ԿՓ-40-ի /ОП-40/ վերալիցքավորում</t>
  </si>
  <si>
    <t>Կրակմարիչ МПП-2.5-  վերալիցքավորում</t>
  </si>
  <si>
    <t>Կրակմարիչ МПП-5-  վերալիցքավորում</t>
  </si>
  <si>
    <t>հատ</t>
  </si>
  <si>
    <t>Լիցքավորված փոշու կշիռը  3  կգ
Աշխատանքային ճնշումը կրակմարիչի իրանի մեջ  1.5 ՄՊա
Հրդեհամարման նյութի մատակարարման ժամանակահատվածը, ոչ պակաս  8 վրկ
Շթի հեռավորությունը աշխատանքի ժամանակ.ոչ ավելի քան   2 մետր
Կրակմարիչների չափսերը, ոչ ավելի քան  150×350 մմ
Կրակմարիչի ընդհանուր կշիռը  4.8 կգ
Կրակմարիչի  օգտագործման և պահպանման    ջերմաստիճանը  -40+50  СO</t>
  </si>
  <si>
    <t xml:space="preserve">Լիցքավորված ածխածնի երկօքսիսի  կշիռը  3  կգ
Աշխատանքային ճնշումը կրակմարիչի իրանի մեջ  5.8 ՄՊա
Հրդեհամարման  նյութի մատակարարման ժամանակահատվածը, ոչ պակաս  8 վրկ
Շթի հեռավորությունը աշխատանքի ժամանակ.ոչ ավելի քան   3 մետր
Կրակմարիչների չափսերը, ոչ ավելի քան  600×150 մմ
Կրակմարիչի ընդհանուր կշիռը  13.5 կգ
Կրակմարիչի օգտագործման և պահպանման    -20+50  СO
</t>
  </si>
  <si>
    <t xml:space="preserve">Լիցքավորված փոշու կշիռը     40 կգ
Աշխատանքային ճնշումը կրակմարիչի իրանի մեջ   1.2 ՄՊա
Հրդեհամարման նյութի մատակարարման ժամանակահատվածը, ոչ պակաս  20 վրկ
Շթի հեռավորությունը աշխատանքի ժամանակ.ոչ ավելի քան   6 մետր
Կրակմարիչների չափսերը, ոչավելի քան   330×770  մմ
Կրակմարիչի ընդհանուր կշիռը  60 կգ
Կրակմարիչի օգտագործման և պահպանման ջերմաստիճանը  -40+50  СO
</t>
  </si>
  <si>
    <t>Ամրացման բարձրությունը   2-4 մետրԼիցքավորված փոշու կշիռը  2.3  կգԱշխատանքային ճնշումը կրակմարիչի իրանի մեջ  1.5 ՄՊաԿրակմարիչների չափսերը, ոչ ավելի քան  240×185 մմԿրակմարիչի ընդհանուր կշիռը  4. կգԿրակմարիչի օգտագործման և պահպանման    -50+50   СO</t>
  </si>
  <si>
    <t xml:space="preserve">Ամրացման բարձրությունը   2-4 մետր
Լիցքավորված փոշու կշիռը  4.5  կգ
Աշխատանքային ճնշումը կրակմարիչի իրանի մեջ  1.5 ՄՊա
Կրակմարիչների չափսերը, ոչ ավելի քան  330×185 մմ
Կրակմարիչի ընդհանուր կշիռը  6.8 կգ
Կրակմարիչի օգտագործման և պահպանման    -50+50   СO
</t>
  </si>
  <si>
    <t>Երևանի Հրշեջ Անվտանգություն ՍՊԸ</t>
  </si>
  <si>
    <t>Պոժմաստեր ՍՊԸ</t>
  </si>
  <si>
    <t>ՖԱԷՌ ՍՊԸ</t>
  </si>
  <si>
    <t xml:space="preserve">ԵՄ-ԳՀԾՁԲ-20/3 </t>
  </si>
  <si>
    <t>Կարեն Դեմիրճյանի անվան Երևանի մետրոպոլիտեն ՓԲԸ-ն ստորև ներկայացնում է իր կարիքների համար ապրանքների ձեռքբերման նպատակով կազմակերպված ԵՄ-ԳՀԾՁԲ-20/3 ծածկագրով գնման ընթացակարգի արդյունքում 2020 թվականի մարտի 9-ին կնքված N ԵՄ-ԳՀԾՁԲ-20/3 գնման պայմանագրի մասին տեղեկատվությունը`</t>
  </si>
  <si>
    <t>Գնման ընթացակարգի ընտրության հիմնավորումը   «Գնումների մասին» ՀՀ օրենքի 22-րդ հոդվածի համաձայն</t>
  </si>
  <si>
    <t>Հրավեր ուղարկելու կամ հրապարակելու ամսաթիվը  07.02.2020թ</t>
  </si>
  <si>
    <t>14.02.2020</t>
  </si>
  <si>
    <t>24.02.2020թ</t>
  </si>
  <si>
    <t>Ընտրված մասնակցին պայմանագիր կնքելու առաջարկի ծանուցման ամսաթիվը 25.02.2020թ</t>
  </si>
  <si>
    <t>09.03.2020թ</t>
  </si>
  <si>
    <t>31.03.2020թ</t>
  </si>
  <si>
    <t>ք.ԵՐևԱՆ,Մաշտոցի 6 հեռ. 091421401</t>
  </si>
  <si>
    <t>grigori-anikyan@rambler.ru</t>
  </si>
  <si>
    <t>163048246504</t>
  </si>
  <si>
    <t>02560703</t>
  </si>
  <si>
    <t>18.02.2020թ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</si>
</sst>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9"/>
      <color theme="1"/>
      <name val="GHEA Grapalat"/>
      <family val="3"/>
    </font>
    <font>
      <sz val="10"/>
      <color theme="1"/>
      <name val="GHEA Grapalat"/>
      <family val="3"/>
    </font>
    <font>
      <b/>
      <sz val="9"/>
      <color theme="1"/>
      <name val="GHEA Grapalat"/>
      <family val="3"/>
    </font>
    <font>
      <b/>
      <sz val="11"/>
      <color theme="1"/>
      <name val="GHEA Grapalat"/>
      <family val="3"/>
    </font>
    <font>
      <b/>
      <sz val="8"/>
      <color theme="1"/>
      <name val="GHEA Grapalat"/>
      <family val="3"/>
    </font>
    <font>
      <b/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.5"/>
      <color theme="1"/>
      <name val="GHEA Grapalat"/>
      <family val="3"/>
    </font>
    <font>
      <u/>
      <sz val="11"/>
      <color theme="10"/>
      <name val="Calibri"/>
      <family val="2"/>
      <scheme val="minor"/>
    </font>
    <font>
      <b/>
      <sz val="8.5"/>
      <color theme="1"/>
      <name val="GHEA Grapalat"/>
      <family val="3"/>
    </font>
    <font>
      <sz val="8"/>
      <color theme="1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63">
    <xf numFmtId="0" fontId="0" fillId="0" borderId="0" xfId="0"/>
    <xf numFmtId="0" fontId="1" fillId="0" borderId="1" xfId="0" applyFont="1" applyBorder="1"/>
    <xf numFmtId="0" fontId="1" fillId="0" borderId="0" xfId="0" applyFont="1"/>
    <xf numFmtId="0" fontId="5" fillId="0" borderId="1" xfId="0" applyFont="1" applyBorder="1"/>
    <xf numFmtId="0" fontId="4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/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3" fontId="11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49" fontId="14" fillId="0" borderId="1" xfId="0" applyNumberFormat="1" applyFont="1" applyBorder="1" applyAlignment="1">
      <alignment wrapText="1"/>
    </xf>
    <xf numFmtId="0" fontId="1" fillId="0" borderId="5" xfId="0" applyFont="1" applyBorder="1" applyAlignment="1"/>
    <xf numFmtId="0" fontId="1" fillId="0" borderId="7" xfId="0" applyFont="1" applyBorder="1" applyAlignment="1"/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7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9" fillId="0" borderId="6" xfId="0" applyFont="1" applyBorder="1"/>
    <xf numFmtId="0" fontId="9" fillId="0" borderId="7" xfId="0" applyFont="1" applyBorder="1"/>
    <xf numFmtId="0" fontId="4" fillId="0" borderId="5" xfId="0" applyFont="1" applyBorder="1" applyAlignment="1">
      <alignment horizontal="center"/>
    </xf>
    <xf numFmtId="0" fontId="10" fillId="0" borderId="6" xfId="0" applyFont="1" applyBorder="1"/>
    <xf numFmtId="0" fontId="10" fillId="0" borderId="7" xfId="0" applyFont="1" applyBorder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1" xfId="0" applyFont="1" applyBorder="1"/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2" fillId="0" borderId="1" xfId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12" fillId="0" borderId="5" xfId="1" applyBorder="1" applyAlignment="1">
      <alignment wrapText="1"/>
    </xf>
    <xf numFmtId="49" fontId="3" fillId="0" borderId="5" xfId="0" applyNumberFormat="1" applyFont="1" applyBorder="1" applyAlignment="1">
      <alignment wrapText="1"/>
    </xf>
    <xf numFmtId="49" fontId="3" fillId="0" borderId="7" xfId="0" applyNumberFormat="1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grigori-anikyan@rambler.ru" TargetMode="External"/><Relationship Id="rId1" Type="http://schemas.openxmlformats.org/officeDocument/2006/relationships/hyperlink" Target="mailto:gspoyan.ani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1"/>
  <sheetViews>
    <sheetView tabSelected="1" view="pageBreakPreview" topLeftCell="A69" zoomScaleNormal="100" zoomScaleSheetLayoutView="100" workbookViewId="0">
      <selection activeCell="H77" sqref="H77:I77"/>
    </sheetView>
  </sheetViews>
  <sheetFormatPr defaultColWidth="8.85546875" defaultRowHeight="16.5" x14ac:dyDescent="0.3"/>
  <cols>
    <col min="1" max="1" width="13.85546875" style="2" customWidth="1"/>
    <col min="2" max="2" width="22.28515625" style="2" customWidth="1"/>
    <col min="3" max="3" width="8.85546875" style="2"/>
    <col min="4" max="4" width="12" style="2" customWidth="1"/>
    <col min="5" max="5" width="12.5703125" style="2" customWidth="1"/>
    <col min="6" max="6" width="18" style="2" customWidth="1"/>
    <col min="7" max="7" width="14.7109375" style="2" customWidth="1"/>
    <col min="8" max="8" width="17" style="2" customWidth="1"/>
    <col min="9" max="9" width="17.28515625" style="2" customWidth="1"/>
    <col min="10" max="16384" width="8.85546875" style="2"/>
  </cols>
  <sheetData>
    <row r="2" spans="1:9" ht="37.9" customHeight="1" x14ac:dyDescent="0.3">
      <c r="A2" s="41" t="s">
        <v>79</v>
      </c>
      <c r="B2" s="41"/>
      <c r="C2" s="41"/>
      <c r="D2" s="41"/>
      <c r="E2" s="41"/>
      <c r="F2" s="41"/>
      <c r="G2" s="41"/>
      <c r="H2" s="41"/>
      <c r="I2" s="41"/>
    </row>
    <row r="3" spans="1:9" ht="64.150000000000006" customHeight="1" x14ac:dyDescent="0.3">
      <c r="A3" s="95" t="s">
        <v>99</v>
      </c>
      <c r="B3" s="96"/>
      <c r="C3" s="96"/>
      <c r="D3" s="96"/>
      <c r="E3" s="96"/>
      <c r="F3" s="96"/>
      <c r="G3" s="96"/>
      <c r="H3" s="96"/>
      <c r="I3" s="96"/>
    </row>
    <row r="5" spans="1:9" x14ac:dyDescent="0.3">
      <c r="A5" s="1"/>
      <c r="B5" s="101" t="s">
        <v>0</v>
      </c>
      <c r="C5" s="101"/>
      <c r="D5" s="101"/>
      <c r="E5" s="101"/>
      <c r="F5" s="101"/>
      <c r="G5" s="101"/>
      <c r="H5" s="101"/>
      <c r="I5" s="101"/>
    </row>
    <row r="6" spans="1:9" ht="19.149999999999999" customHeight="1" x14ac:dyDescent="0.3">
      <c r="A6" s="127" t="s">
        <v>1</v>
      </c>
      <c r="B6" s="127" t="s">
        <v>2</v>
      </c>
      <c r="C6" s="128" t="s">
        <v>76</v>
      </c>
      <c r="D6" s="129" t="s">
        <v>3</v>
      </c>
      <c r="E6" s="129"/>
      <c r="F6" s="127" t="s">
        <v>4</v>
      </c>
      <c r="G6" s="127"/>
      <c r="H6" s="48" t="s">
        <v>5</v>
      </c>
      <c r="I6" s="48" t="s">
        <v>6</v>
      </c>
    </row>
    <row r="7" spans="1:9" ht="17.45" customHeight="1" x14ac:dyDescent="0.3">
      <c r="A7" s="127"/>
      <c r="B7" s="127"/>
      <c r="C7" s="128"/>
      <c r="D7" s="128" t="s">
        <v>29</v>
      </c>
      <c r="E7" s="128" t="s">
        <v>7</v>
      </c>
      <c r="F7" s="130" t="s">
        <v>8</v>
      </c>
      <c r="G7" s="130"/>
      <c r="H7" s="49"/>
      <c r="I7" s="49"/>
    </row>
    <row r="8" spans="1:9" ht="66" customHeight="1" x14ac:dyDescent="0.3">
      <c r="A8" s="127"/>
      <c r="B8" s="127"/>
      <c r="C8" s="128"/>
      <c r="D8" s="128"/>
      <c r="E8" s="128"/>
      <c r="F8" s="7" t="s">
        <v>29</v>
      </c>
      <c r="G8" s="7" t="s">
        <v>7</v>
      </c>
      <c r="H8" s="50"/>
      <c r="I8" s="50"/>
    </row>
    <row r="9" spans="1:9" ht="331.5" x14ac:dyDescent="0.3">
      <c r="A9" s="12">
        <v>1</v>
      </c>
      <c r="B9" s="23" t="s">
        <v>84</v>
      </c>
      <c r="C9" s="16" t="s">
        <v>89</v>
      </c>
      <c r="D9" s="16">
        <v>70</v>
      </c>
      <c r="E9" s="16">
        <v>70</v>
      </c>
      <c r="F9" s="24">
        <v>175000</v>
      </c>
      <c r="G9" s="24">
        <v>175000</v>
      </c>
      <c r="H9" s="21" t="s">
        <v>90</v>
      </c>
      <c r="I9" s="16"/>
    </row>
    <row r="10" spans="1:9" ht="344.25" x14ac:dyDescent="0.3">
      <c r="A10" s="11">
        <v>2</v>
      </c>
      <c r="B10" s="23" t="s">
        <v>85</v>
      </c>
      <c r="C10" s="16" t="s">
        <v>89</v>
      </c>
      <c r="D10" s="16">
        <v>280</v>
      </c>
      <c r="E10" s="16">
        <v>280</v>
      </c>
      <c r="F10" s="24">
        <v>1820000</v>
      </c>
      <c r="G10" s="24">
        <v>1820000</v>
      </c>
      <c r="H10" s="21" t="s">
        <v>91</v>
      </c>
      <c r="I10" s="16"/>
    </row>
    <row r="11" spans="1:9" ht="344.25" x14ac:dyDescent="0.3">
      <c r="A11" s="12">
        <v>3</v>
      </c>
      <c r="B11" s="23" t="s">
        <v>86</v>
      </c>
      <c r="C11" s="16" t="s">
        <v>89</v>
      </c>
      <c r="D11" s="16">
        <v>35</v>
      </c>
      <c r="E11" s="16">
        <v>35</v>
      </c>
      <c r="F11" s="24">
        <v>770000</v>
      </c>
      <c r="G11" s="24">
        <v>770000</v>
      </c>
      <c r="H11" s="21" t="s">
        <v>92</v>
      </c>
      <c r="I11" s="16"/>
    </row>
    <row r="12" spans="1:9" ht="204" x14ac:dyDescent="0.3">
      <c r="A12" s="11">
        <v>4</v>
      </c>
      <c r="B12" s="23" t="s">
        <v>87</v>
      </c>
      <c r="C12" s="16" t="s">
        <v>89</v>
      </c>
      <c r="D12" s="16">
        <v>60</v>
      </c>
      <c r="E12" s="16">
        <v>60</v>
      </c>
      <c r="F12" s="24">
        <v>66000</v>
      </c>
      <c r="G12" s="24">
        <v>66000</v>
      </c>
      <c r="H12" s="21" t="s">
        <v>93</v>
      </c>
      <c r="I12" s="16"/>
    </row>
    <row r="13" spans="1:9" ht="242.25" x14ac:dyDescent="0.3">
      <c r="A13" s="12">
        <v>5</v>
      </c>
      <c r="B13" s="23" t="s">
        <v>88</v>
      </c>
      <c r="C13" s="16" t="s">
        <v>89</v>
      </c>
      <c r="D13" s="16">
        <v>50</v>
      </c>
      <c r="E13" s="16">
        <v>50</v>
      </c>
      <c r="F13" s="24">
        <v>70000</v>
      </c>
      <c r="G13" s="24">
        <v>70000</v>
      </c>
      <c r="H13" s="21" t="s">
        <v>94</v>
      </c>
      <c r="I13" s="16"/>
    </row>
    <row r="14" spans="1:9" x14ac:dyDescent="0.3">
      <c r="A14" s="76"/>
      <c r="B14" s="77"/>
      <c r="C14" s="77"/>
      <c r="D14" s="77"/>
      <c r="E14" s="77"/>
      <c r="F14" s="77"/>
      <c r="G14" s="77"/>
      <c r="H14" s="77"/>
      <c r="I14" s="78"/>
    </row>
    <row r="15" spans="1:9" ht="15.6" customHeight="1" x14ac:dyDescent="0.3">
      <c r="A15" s="134" t="s">
        <v>100</v>
      </c>
      <c r="B15" s="135"/>
      <c r="C15" s="135"/>
      <c r="D15" s="135"/>
      <c r="E15" s="135"/>
      <c r="F15" s="135"/>
      <c r="G15" s="135"/>
      <c r="H15" s="135"/>
      <c r="I15" s="136"/>
    </row>
    <row r="16" spans="1:9" x14ac:dyDescent="0.3">
      <c r="A16" s="76"/>
      <c r="B16" s="77"/>
      <c r="C16" s="77"/>
      <c r="D16" s="77"/>
      <c r="E16" s="77"/>
      <c r="F16" s="77"/>
      <c r="G16" s="77"/>
      <c r="H16" s="77"/>
      <c r="I16" s="78"/>
    </row>
    <row r="17" spans="1:9" ht="15.6" customHeight="1" x14ac:dyDescent="0.3">
      <c r="A17" s="131" t="s">
        <v>10</v>
      </c>
      <c r="B17" s="132"/>
      <c r="C17" s="132"/>
      <c r="D17" s="132"/>
      <c r="E17" s="132"/>
      <c r="F17" s="132"/>
      <c r="G17" s="132"/>
      <c r="H17" s="132"/>
      <c r="I17" s="133"/>
    </row>
    <row r="18" spans="1:9" x14ac:dyDescent="0.3">
      <c r="A18" s="8" t="s">
        <v>11</v>
      </c>
      <c r="B18" s="8" t="s">
        <v>12</v>
      </c>
      <c r="C18" s="91" t="s">
        <v>13</v>
      </c>
      <c r="D18" s="93"/>
      <c r="E18" s="91" t="s">
        <v>14</v>
      </c>
      <c r="F18" s="93"/>
      <c r="G18" s="8" t="s">
        <v>15</v>
      </c>
      <c r="H18" s="7" t="s">
        <v>16</v>
      </c>
      <c r="I18" s="7" t="s">
        <v>17</v>
      </c>
    </row>
    <row r="19" spans="1:9" x14ac:dyDescent="0.3">
      <c r="A19" s="12"/>
      <c r="B19" s="12"/>
      <c r="C19" s="12"/>
      <c r="D19" s="12"/>
      <c r="E19" s="12"/>
      <c r="F19" s="12"/>
      <c r="G19" s="12"/>
      <c r="H19" s="12"/>
      <c r="I19" s="12"/>
    </row>
    <row r="20" spans="1:9" x14ac:dyDescent="0.3">
      <c r="A20" s="14" t="s">
        <v>9</v>
      </c>
      <c r="B20" s="14"/>
      <c r="C20" s="14"/>
      <c r="D20" s="14"/>
      <c r="E20" s="14"/>
      <c r="F20" s="14"/>
      <c r="G20" s="14"/>
      <c r="H20" s="14"/>
      <c r="I20" s="14"/>
    </row>
    <row r="21" spans="1:9" x14ac:dyDescent="0.3">
      <c r="A21" s="76"/>
      <c r="B21" s="77"/>
      <c r="C21" s="77"/>
      <c r="D21" s="77"/>
      <c r="E21" s="77"/>
      <c r="F21" s="77"/>
      <c r="G21" s="77"/>
      <c r="H21" s="77"/>
      <c r="I21" s="78"/>
    </row>
    <row r="22" spans="1:9" ht="15.6" customHeight="1" x14ac:dyDescent="0.3">
      <c r="A22" s="103" t="s">
        <v>101</v>
      </c>
      <c r="B22" s="151"/>
      <c r="C22" s="151"/>
      <c r="D22" s="151"/>
      <c r="E22" s="151"/>
      <c r="F22" s="104"/>
      <c r="G22" s="103"/>
      <c r="H22" s="151"/>
      <c r="I22" s="104"/>
    </row>
    <row r="23" spans="1:9" ht="15.6" customHeight="1" x14ac:dyDescent="0.3">
      <c r="A23" s="145" t="s">
        <v>18</v>
      </c>
      <c r="B23" s="152"/>
      <c r="C23" s="152"/>
      <c r="D23" s="152"/>
      <c r="E23" s="146"/>
      <c r="F23" s="8">
        <v>1</v>
      </c>
      <c r="G23" s="154"/>
      <c r="H23" s="155"/>
      <c r="I23" s="156"/>
    </row>
    <row r="24" spans="1:9" x14ac:dyDescent="0.3">
      <c r="A24" s="149"/>
      <c r="B24" s="153"/>
      <c r="C24" s="153"/>
      <c r="D24" s="153"/>
      <c r="E24" s="150"/>
      <c r="F24" s="8" t="s">
        <v>9</v>
      </c>
      <c r="G24" s="154"/>
      <c r="H24" s="155"/>
      <c r="I24" s="156"/>
    </row>
    <row r="25" spans="1:9" ht="42.75" customHeight="1" x14ac:dyDescent="0.3">
      <c r="A25" s="145" t="s">
        <v>19</v>
      </c>
      <c r="B25" s="152"/>
      <c r="C25" s="152"/>
      <c r="D25" s="152"/>
      <c r="E25" s="146"/>
      <c r="F25" s="8"/>
      <c r="G25" s="7" t="s">
        <v>20</v>
      </c>
      <c r="H25" s="89" t="s">
        <v>21</v>
      </c>
      <c r="I25" s="90"/>
    </row>
    <row r="26" spans="1:9" ht="24.75" customHeight="1" x14ac:dyDescent="0.3">
      <c r="A26" s="147"/>
      <c r="B26" s="160"/>
      <c r="C26" s="160"/>
      <c r="D26" s="160"/>
      <c r="E26" s="148"/>
      <c r="F26" s="8">
        <v>1</v>
      </c>
      <c r="G26" s="13"/>
      <c r="H26" s="161"/>
      <c r="I26" s="162"/>
    </row>
    <row r="27" spans="1:9" x14ac:dyDescent="0.3">
      <c r="A27" s="149"/>
      <c r="B27" s="153"/>
      <c r="C27" s="153"/>
      <c r="D27" s="153"/>
      <c r="E27" s="150"/>
      <c r="F27" s="8" t="s">
        <v>9</v>
      </c>
      <c r="G27" s="13"/>
      <c r="H27" s="161"/>
      <c r="I27" s="162"/>
    </row>
    <row r="28" spans="1:9" x14ac:dyDescent="0.3">
      <c r="A28" s="76"/>
      <c r="B28" s="77"/>
      <c r="C28" s="77"/>
      <c r="D28" s="77"/>
      <c r="E28" s="77"/>
      <c r="F28" s="77"/>
      <c r="G28" s="77"/>
      <c r="H28" s="77"/>
      <c r="I28" s="78"/>
    </row>
    <row r="29" spans="1:9" ht="15.6" customHeight="1" x14ac:dyDescent="0.3">
      <c r="A29" s="157" t="s">
        <v>22</v>
      </c>
      <c r="B29" s="145" t="s">
        <v>23</v>
      </c>
      <c r="C29" s="146"/>
      <c r="D29" s="58" t="s">
        <v>24</v>
      </c>
      <c r="E29" s="99"/>
      <c r="F29" s="99"/>
      <c r="G29" s="99"/>
      <c r="H29" s="99"/>
      <c r="I29" s="100"/>
    </row>
    <row r="30" spans="1:9" x14ac:dyDescent="0.3">
      <c r="A30" s="158"/>
      <c r="B30" s="147"/>
      <c r="C30" s="148"/>
      <c r="D30" s="58" t="s">
        <v>25</v>
      </c>
      <c r="E30" s="99"/>
      <c r="F30" s="99"/>
      <c r="G30" s="99"/>
      <c r="H30" s="99"/>
      <c r="I30" s="100"/>
    </row>
    <row r="31" spans="1:9" x14ac:dyDescent="0.3">
      <c r="A31" s="158"/>
      <c r="B31" s="147"/>
      <c r="C31" s="148"/>
      <c r="D31" s="58" t="s">
        <v>26</v>
      </c>
      <c r="E31" s="100"/>
      <c r="F31" s="58" t="s">
        <v>27</v>
      </c>
      <c r="G31" s="100"/>
      <c r="H31" s="55" t="s">
        <v>28</v>
      </c>
      <c r="I31" s="143"/>
    </row>
    <row r="32" spans="1:9" ht="38.25" x14ac:dyDescent="0.3">
      <c r="A32" s="159"/>
      <c r="B32" s="149"/>
      <c r="C32" s="150"/>
      <c r="D32" s="7" t="s">
        <v>29</v>
      </c>
      <c r="E32" s="7" t="s">
        <v>7</v>
      </c>
      <c r="F32" s="7" t="s">
        <v>29</v>
      </c>
      <c r="G32" s="7" t="s">
        <v>7</v>
      </c>
      <c r="H32" s="7" t="s">
        <v>29</v>
      </c>
      <c r="I32" s="7" t="s">
        <v>7</v>
      </c>
    </row>
    <row r="33" spans="1:9" x14ac:dyDescent="0.3">
      <c r="A33" s="25" t="s">
        <v>30</v>
      </c>
      <c r="B33" s="26"/>
      <c r="C33" s="27"/>
      <c r="D33" s="28"/>
      <c r="E33" s="29"/>
      <c r="F33" s="17"/>
      <c r="G33" s="17"/>
      <c r="H33" s="17"/>
      <c r="I33" s="17"/>
    </row>
    <row r="34" spans="1:9" ht="26.45" customHeight="1" x14ac:dyDescent="0.3">
      <c r="A34" s="20">
        <v>1</v>
      </c>
      <c r="B34" s="37" t="s">
        <v>95</v>
      </c>
      <c r="C34" s="38"/>
      <c r="D34" s="20">
        <v>77000</v>
      </c>
      <c r="E34" s="19"/>
      <c r="F34" s="17">
        <v>0</v>
      </c>
      <c r="G34" s="17"/>
      <c r="H34" s="22">
        <f t="shared" ref="H34:H40" si="0">D34+F34</f>
        <v>77000</v>
      </c>
      <c r="I34" s="17"/>
    </row>
    <row r="35" spans="1:9" x14ac:dyDescent="0.3">
      <c r="A35" s="20"/>
      <c r="B35" s="37" t="s">
        <v>96</v>
      </c>
      <c r="C35" s="38"/>
      <c r="D35" s="20">
        <v>82600</v>
      </c>
      <c r="E35" s="19"/>
      <c r="F35" s="17">
        <v>0</v>
      </c>
      <c r="G35" s="17"/>
      <c r="H35" s="22">
        <f t="shared" si="0"/>
        <v>82600</v>
      </c>
      <c r="I35" s="17"/>
    </row>
    <row r="36" spans="1:9" x14ac:dyDescent="0.3">
      <c r="A36" s="20"/>
      <c r="B36" s="37" t="s">
        <v>97</v>
      </c>
      <c r="C36" s="38"/>
      <c r="D36" s="20">
        <v>154000</v>
      </c>
      <c r="E36" s="19"/>
      <c r="F36" s="17">
        <v>0</v>
      </c>
      <c r="G36" s="17"/>
      <c r="H36" s="22">
        <f t="shared" si="0"/>
        <v>154000</v>
      </c>
      <c r="I36" s="17"/>
    </row>
    <row r="37" spans="1:9" x14ac:dyDescent="0.3">
      <c r="A37" s="9" t="s">
        <v>31</v>
      </c>
      <c r="B37" s="39"/>
      <c r="C37" s="40"/>
      <c r="D37" s="30"/>
      <c r="E37" s="19"/>
      <c r="F37" s="17"/>
      <c r="G37" s="17"/>
      <c r="H37" s="22"/>
      <c r="I37" s="17"/>
    </row>
    <row r="38" spans="1:9" ht="26.45" customHeight="1" x14ac:dyDescent="0.3">
      <c r="A38" s="20">
        <v>1</v>
      </c>
      <c r="B38" s="37" t="s">
        <v>95</v>
      </c>
      <c r="C38" s="38"/>
      <c r="D38" s="20">
        <v>308000</v>
      </c>
      <c r="E38" s="19"/>
      <c r="F38" s="17">
        <v>0</v>
      </c>
      <c r="G38" s="17"/>
      <c r="H38" s="22">
        <f t="shared" si="0"/>
        <v>308000</v>
      </c>
      <c r="I38" s="17"/>
    </row>
    <row r="39" spans="1:9" x14ac:dyDescent="0.3">
      <c r="A39" s="20"/>
      <c r="B39" s="37" t="s">
        <v>96</v>
      </c>
      <c r="C39" s="38"/>
      <c r="D39" s="20">
        <v>431200</v>
      </c>
      <c r="E39" s="19"/>
      <c r="F39" s="17">
        <v>0</v>
      </c>
      <c r="G39" s="17"/>
      <c r="H39" s="22">
        <f t="shared" si="0"/>
        <v>431200</v>
      </c>
      <c r="I39" s="17"/>
    </row>
    <row r="40" spans="1:9" x14ac:dyDescent="0.3">
      <c r="A40" s="20"/>
      <c r="B40" s="37" t="s">
        <v>97</v>
      </c>
      <c r="C40" s="38"/>
      <c r="D40" s="20">
        <v>700000</v>
      </c>
      <c r="E40" s="19"/>
      <c r="F40" s="17">
        <v>0</v>
      </c>
      <c r="G40" s="17"/>
      <c r="H40" s="22">
        <f t="shared" si="0"/>
        <v>700000</v>
      </c>
      <c r="I40" s="17"/>
    </row>
    <row r="41" spans="1:9" x14ac:dyDescent="0.3">
      <c r="A41" s="9" t="s">
        <v>32</v>
      </c>
      <c r="B41" s="35"/>
      <c r="C41" s="36"/>
      <c r="D41" s="30"/>
      <c r="E41" s="19"/>
      <c r="F41" s="17"/>
      <c r="G41" s="17"/>
      <c r="H41" s="22"/>
      <c r="I41" s="17"/>
    </row>
    <row r="42" spans="1:9" ht="26.45" customHeight="1" x14ac:dyDescent="0.3">
      <c r="A42" s="20">
        <v>1</v>
      </c>
      <c r="B42" s="37" t="s">
        <v>95</v>
      </c>
      <c r="C42" s="38"/>
      <c r="D42" s="20">
        <v>542000</v>
      </c>
      <c r="E42" s="19"/>
      <c r="F42" s="17">
        <v>0</v>
      </c>
      <c r="G42" s="17"/>
      <c r="H42" s="22">
        <f t="shared" ref="H42:H49" si="1">D42+F42</f>
        <v>542000</v>
      </c>
      <c r="I42" s="17"/>
    </row>
    <row r="43" spans="1:9" x14ac:dyDescent="0.3">
      <c r="A43" s="20"/>
      <c r="B43" s="37" t="s">
        <v>96</v>
      </c>
      <c r="C43" s="38"/>
      <c r="D43" s="20">
        <v>574000</v>
      </c>
      <c r="E43" s="19"/>
      <c r="F43" s="18">
        <v>0</v>
      </c>
      <c r="G43" s="18"/>
      <c r="H43" s="22">
        <f t="shared" ref="H43:H44" si="2">D43+F43</f>
        <v>574000</v>
      </c>
      <c r="I43" s="18"/>
    </row>
    <row r="44" spans="1:9" x14ac:dyDescent="0.3">
      <c r="A44" s="20"/>
      <c r="B44" s="37" t="s">
        <v>97</v>
      </c>
      <c r="C44" s="38"/>
      <c r="D44" s="20">
        <v>875000</v>
      </c>
      <c r="E44" s="19"/>
      <c r="F44" s="18">
        <v>0</v>
      </c>
      <c r="G44" s="18"/>
      <c r="H44" s="22">
        <f t="shared" si="2"/>
        <v>875000</v>
      </c>
      <c r="I44" s="18"/>
    </row>
    <row r="45" spans="1:9" x14ac:dyDescent="0.3">
      <c r="A45" s="9" t="s">
        <v>77</v>
      </c>
      <c r="B45" s="35"/>
      <c r="C45" s="36"/>
      <c r="D45" s="30"/>
      <c r="E45" s="19"/>
      <c r="F45" s="17"/>
      <c r="G45" s="17"/>
      <c r="H45" s="22"/>
      <c r="I45" s="17"/>
    </row>
    <row r="46" spans="1:9" ht="26.45" customHeight="1" x14ac:dyDescent="0.3">
      <c r="A46" s="20">
        <v>1</v>
      </c>
      <c r="B46" s="37" t="s">
        <v>95</v>
      </c>
      <c r="C46" s="38"/>
      <c r="D46" s="20">
        <v>42000</v>
      </c>
      <c r="E46" s="19"/>
      <c r="F46" s="17">
        <v>0</v>
      </c>
      <c r="G46" s="17"/>
      <c r="H46" s="22">
        <f t="shared" si="1"/>
        <v>42000</v>
      </c>
      <c r="I46" s="17"/>
    </row>
    <row r="47" spans="1:9" x14ac:dyDescent="0.3">
      <c r="A47" s="20"/>
      <c r="B47" s="37" t="s">
        <v>96</v>
      </c>
      <c r="C47" s="38"/>
      <c r="D47" s="20">
        <v>58800</v>
      </c>
      <c r="E47" s="19"/>
      <c r="F47" s="18">
        <v>0</v>
      </c>
      <c r="G47" s="18"/>
      <c r="H47" s="22">
        <f t="shared" ref="H47" si="3">D47+F47</f>
        <v>58800</v>
      </c>
      <c r="I47" s="18"/>
    </row>
    <row r="48" spans="1:9" x14ac:dyDescent="0.3">
      <c r="A48" s="9" t="s">
        <v>78</v>
      </c>
      <c r="B48" s="35"/>
      <c r="C48" s="36"/>
      <c r="D48" s="30"/>
      <c r="E48" s="19"/>
      <c r="F48" s="17"/>
      <c r="G48" s="17"/>
      <c r="H48" s="22"/>
      <c r="I48" s="17"/>
    </row>
    <row r="49" spans="1:9" ht="26.45" customHeight="1" x14ac:dyDescent="0.3">
      <c r="A49" s="20">
        <v>1</v>
      </c>
      <c r="B49" s="37" t="s">
        <v>95</v>
      </c>
      <c r="C49" s="38"/>
      <c r="D49" s="20">
        <v>40000</v>
      </c>
      <c r="E49" s="19"/>
      <c r="F49" s="17">
        <v>0</v>
      </c>
      <c r="G49" s="17"/>
      <c r="H49" s="22">
        <f t="shared" si="1"/>
        <v>40000</v>
      </c>
      <c r="I49" s="17"/>
    </row>
    <row r="50" spans="1:9" x14ac:dyDescent="0.3">
      <c r="A50" s="20"/>
      <c r="B50" s="37" t="s">
        <v>96</v>
      </c>
      <c r="C50" s="38"/>
      <c r="D50" s="20">
        <v>56000</v>
      </c>
      <c r="E50" s="19"/>
      <c r="F50" s="18">
        <v>0</v>
      </c>
      <c r="G50" s="18"/>
      <c r="H50" s="22">
        <f t="shared" ref="H50" si="4">D50+F50</f>
        <v>56000</v>
      </c>
      <c r="I50" s="18"/>
    </row>
    <row r="51" spans="1:9" x14ac:dyDescent="0.3">
      <c r="A51" s="137" t="s">
        <v>33</v>
      </c>
      <c r="B51" s="138"/>
      <c r="C51" s="139" t="s">
        <v>34</v>
      </c>
      <c r="D51" s="140"/>
      <c r="E51" s="140"/>
      <c r="F51" s="141"/>
      <c r="G51" s="141"/>
      <c r="H51" s="141"/>
      <c r="I51" s="142"/>
    </row>
    <row r="52" spans="1:9" x14ac:dyDescent="0.3">
      <c r="A52" s="76"/>
      <c r="B52" s="77"/>
      <c r="C52" s="77"/>
      <c r="D52" s="77"/>
      <c r="E52" s="77"/>
      <c r="F52" s="77"/>
      <c r="G52" s="77"/>
      <c r="H52" s="77"/>
      <c r="I52" s="78"/>
    </row>
    <row r="53" spans="1:9" x14ac:dyDescent="0.3">
      <c r="A53" s="58" t="s">
        <v>35</v>
      </c>
      <c r="B53" s="59"/>
      <c r="C53" s="59"/>
      <c r="D53" s="59"/>
      <c r="E53" s="59"/>
      <c r="F53" s="59"/>
      <c r="G53" s="59"/>
      <c r="H53" s="59"/>
      <c r="I53" s="60"/>
    </row>
    <row r="54" spans="1:9" x14ac:dyDescent="0.3">
      <c r="A54" s="53" t="s">
        <v>36</v>
      </c>
      <c r="B54" s="53" t="s">
        <v>37</v>
      </c>
      <c r="C54" s="55" t="s">
        <v>38</v>
      </c>
      <c r="D54" s="56"/>
      <c r="E54" s="56"/>
      <c r="F54" s="56"/>
      <c r="G54" s="56"/>
      <c r="H54" s="56"/>
      <c r="I54" s="57"/>
    </row>
    <row r="55" spans="1:9" ht="108" customHeight="1" x14ac:dyDescent="0.3">
      <c r="A55" s="54"/>
      <c r="B55" s="54"/>
      <c r="C55" s="5" t="s">
        <v>67</v>
      </c>
      <c r="D55" s="5" t="s">
        <v>68</v>
      </c>
      <c r="E55" s="5" t="s">
        <v>69</v>
      </c>
      <c r="F55" s="5" t="s">
        <v>70</v>
      </c>
      <c r="G55" s="5" t="s">
        <v>71</v>
      </c>
      <c r="H55" s="5" t="s">
        <v>72</v>
      </c>
      <c r="I55" s="5" t="s">
        <v>73</v>
      </c>
    </row>
    <row r="56" spans="1:9" x14ac:dyDescent="0.3">
      <c r="A56" s="4">
        <v>1</v>
      </c>
      <c r="B56" s="1"/>
      <c r="C56" s="1"/>
      <c r="D56" s="1"/>
      <c r="E56" s="1"/>
      <c r="F56" s="1"/>
      <c r="G56" s="1"/>
      <c r="H56" s="1"/>
      <c r="I56" s="1"/>
    </row>
    <row r="57" spans="1:9" x14ac:dyDescent="0.3">
      <c r="A57" s="4" t="s">
        <v>9</v>
      </c>
      <c r="B57" s="1"/>
      <c r="C57" s="1"/>
      <c r="D57" s="1"/>
      <c r="E57" s="1"/>
      <c r="F57" s="1"/>
      <c r="G57" s="1"/>
      <c r="H57" s="1"/>
      <c r="I57" s="1"/>
    </row>
    <row r="58" spans="1:9" x14ac:dyDescent="0.3">
      <c r="A58" s="64" t="s">
        <v>33</v>
      </c>
      <c r="B58" s="65"/>
      <c r="C58" s="66"/>
      <c r="D58" s="70" t="s">
        <v>74</v>
      </c>
      <c r="E58" s="71"/>
      <c r="F58" s="71"/>
      <c r="G58" s="71"/>
      <c r="H58" s="71"/>
      <c r="I58" s="72"/>
    </row>
    <row r="59" spans="1:9" x14ac:dyDescent="0.3">
      <c r="A59" s="67"/>
      <c r="B59" s="68"/>
      <c r="C59" s="69"/>
      <c r="D59" s="73"/>
      <c r="E59" s="74"/>
      <c r="F59" s="74"/>
      <c r="G59" s="74"/>
      <c r="H59" s="74"/>
      <c r="I59" s="75"/>
    </row>
    <row r="60" spans="1:9" x14ac:dyDescent="0.3">
      <c r="A60" s="76"/>
      <c r="B60" s="77"/>
      <c r="C60" s="77"/>
      <c r="D60" s="77"/>
      <c r="E60" s="77"/>
      <c r="F60" s="77"/>
      <c r="G60" s="77"/>
      <c r="H60" s="77"/>
      <c r="I60" s="78"/>
    </row>
    <row r="61" spans="1:9" x14ac:dyDescent="0.3">
      <c r="A61" s="79" t="s">
        <v>39</v>
      </c>
      <c r="B61" s="80"/>
      <c r="C61" s="80"/>
      <c r="D61" s="81"/>
      <c r="E61" s="82" t="s">
        <v>102</v>
      </c>
      <c r="F61" s="82"/>
      <c r="G61" s="82"/>
      <c r="H61" s="82"/>
      <c r="I61" s="82"/>
    </row>
    <row r="62" spans="1:9" ht="36.6" customHeight="1" x14ac:dyDescent="0.3">
      <c r="A62" s="83" t="s">
        <v>40</v>
      </c>
      <c r="B62" s="84"/>
      <c r="C62" s="84"/>
      <c r="D62" s="85"/>
      <c r="E62" s="89" t="s">
        <v>41</v>
      </c>
      <c r="F62" s="90"/>
      <c r="G62" s="91" t="s">
        <v>42</v>
      </c>
      <c r="H62" s="92"/>
      <c r="I62" s="93"/>
    </row>
    <row r="63" spans="1:9" x14ac:dyDescent="0.3">
      <c r="A63" s="86"/>
      <c r="B63" s="87"/>
      <c r="C63" s="87"/>
      <c r="D63" s="88"/>
      <c r="E63" s="94" t="s">
        <v>111</v>
      </c>
      <c r="F63" s="94"/>
      <c r="G63" s="94" t="s">
        <v>103</v>
      </c>
      <c r="H63" s="94"/>
      <c r="I63" s="94"/>
    </row>
    <row r="64" spans="1:9" ht="33" customHeight="1" x14ac:dyDescent="0.3">
      <c r="A64" s="61" t="s">
        <v>104</v>
      </c>
      <c r="B64" s="62"/>
      <c r="C64" s="62"/>
      <c r="D64" s="62"/>
      <c r="E64" s="62"/>
      <c r="F64" s="62"/>
      <c r="G64" s="62"/>
      <c r="H64" s="62"/>
      <c r="I64" s="63"/>
    </row>
    <row r="65" spans="1:9" ht="45" customHeight="1" x14ac:dyDescent="0.3">
      <c r="A65" s="107" t="s">
        <v>43</v>
      </c>
      <c r="B65" s="108"/>
      <c r="C65" s="108"/>
      <c r="D65" s="109"/>
      <c r="E65" s="33" t="s">
        <v>105</v>
      </c>
      <c r="F65" s="3"/>
      <c r="G65" s="3"/>
      <c r="H65" s="3"/>
      <c r="I65" s="3"/>
    </row>
    <row r="66" spans="1:9" ht="33.6" customHeight="1" x14ac:dyDescent="0.3">
      <c r="A66" s="107" t="s">
        <v>44</v>
      </c>
      <c r="B66" s="108"/>
      <c r="C66" s="108"/>
      <c r="D66" s="109"/>
      <c r="E66" s="33" t="s">
        <v>105</v>
      </c>
      <c r="F66" s="3"/>
      <c r="G66" s="3"/>
      <c r="H66" s="3"/>
      <c r="I66" s="3"/>
    </row>
    <row r="67" spans="1:9" x14ac:dyDescent="0.3">
      <c r="A67" s="76"/>
      <c r="B67" s="77"/>
      <c r="C67" s="77"/>
      <c r="D67" s="77"/>
      <c r="E67" s="77"/>
      <c r="F67" s="77"/>
      <c r="G67" s="77"/>
      <c r="H67" s="77"/>
      <c r="I67" s="78"/>
    </row>
    <row r="68" spans="1:9" ht="15.6" customHeight="1" x14ac:dyDescent="0.3">
      <c r="A68" s="48" t="s">
        <v>36</v>
      </c>
      <c r="B68" s="48" t="s">
        <v>45</v>
      </c>
      <c r="C68" s="58" t="s">
        <v>46</v>
      </c>
      <c r="D68" s="105"/>
      <c r="E68" s="105"/>
      <c r="F68" s="105"/>
      <c r="G68" s="105"/>
      <c r="H68" s="105"/>
      <c r="I68" s="106"/>
    </row>
    <row r="69" spans="1:9" x14ac:dyDescent="0.3">
      <c r="A69" s="49"/>
      <c r="B69" s="49"/>
      <c r="C69" s="42" t="s">
        <v>47</v>
      </c>
      <c r="D69" s="43"/>
      <c r="E69" s="48" t="s">
        <v>48</v>
      </c>
      <c r="F69" s="48" t="s">
        <v>49</v>
      </c>
      <c r="G69" s="48" t="s">
        <v>50</v>
      </c>
      <c r="H69" s="51" t="s">
        <v>51</v>
      </c>
      <c r="I69" s="52"/>
    </row>
    <row r="70" spans="1:9" x14ac:dyDescent="0.3">
      <c r="A70" s="49"/>
      <c r="B70" s="49"/>
      <c r="C70" s="44"/>
      <c r="D70" s="45"/>
      <c r="E70" s="49"/>
      <c r="F70" s="49"/>
      <c r="G70" s="49"/>
      <c r="H70" s="51" t="s">
        <v>52</v>
      </c>
      <c r="I70" s="52"/>
    </row>
    <row r="71" spans="1:9" ht="55.15" customHeight="1" x14ac:dyDescent="0.3">
      <c r="A71" s="50"/>
      <c r="B71" s="50"/>
      <c r="C71" s="46"/>
      <c r="D71" s="47"/>
      <c r="E71" s="50"/>
      <c r="F71" s="50"/>
      <c r="G71" s="50"/>
      <c r="H71" s="7" t="s">
        <v>53</v>
      </c>
      <c r="I71" s="7" t="s">
        <v>28</v>
      </c>
    </row>
    <row r="72" spans="1:9" ht="27" x14ac:dyDescent="0.3">
      <c r="A72" s="4">
        <v>1</v>
      </c>
      <c r="B72" s="31" t="s">
        <v>95</v>
      </c>
      <c r="C72" s="103" t="s">
        <v>98</v>
      </c>
      <c r="D72" s="104"/>
      <c r="E72" s="20" t="s">
        <v>105</v>
      </c>
      <c r="F72" s="20" t="s">
        <v>106</v>
      </c>
      <c r="G72" s="20"/>
      <c r="H72" s="20">
        <v>1009500</v>
      </c>
      <c r="I72" s="32">
        <v>1009500</v>
      </c>
    </row>
    <row r="73" spans="1:9" x14ac:dyDescent="0.3">
      <c r="A73" s="51" t="s">
        <v>54</v>
      </c>
      <c r="B73" s="98"/>
      <c r="C73" s="98"/>
      <c r="D73" s="98"/>
      <c r="E73" s="98"/>
      <c r="F73" s="98"/>
      <c r="G73" s="98"/>
      <c r="H73" s="98"/>
      <c r="I73" s="52"/>
    </row>
    <row r="74" spans="1:9" x14ac:dyDescent="0.3">
      <c r="A74" s="48" t="s">
        <v>36</v>
      </c>
      <c r="B74" s="53" t="s">
        <v>45</v>
      </c>
      <c r="C74" s="145" t="s">
        <v>55</v>
      </c>
      <c r="D74" s="146"/>
      <c r="E74" s="42" t="s">
        <v>56</v>
      </c>
      <c r="F74" s="43"/>
      <c r="G74" s="48" t="s">
        <v>57</v>
      </c>
      <c r="H74" s="42" t="s">
        <v>58</v>
      </c>
      <c r="I74" s="43"/>
    </row>
    <row r="75" spans="1:9" x14ac:dyDescent="0.3">
      <c r="A75" s="49"/>
      <c r="B75" s="144"/>
      <c r="C75" s="147"/>
      <c r="D75" s="148"/>
      <c r="E75" s="44"/>
      <c r="F75" s="45"/>
      <c r="G75" s="49"/>
      <c r="H75" s="44"/>
      <c r="I75" s="45"/>
    </row>
    <row r="76" spans="1:9" x14ac:dyDescent="0.3">
      <c r="A76" s="50"/>
      <c r="B76" s="54"/>
      <c r="C76" s="149"/>
      <c r="D76" s="150"/>
      <c r="E76" s="46"/>
      <c r="F76" s="47"/>
      <c r="G76" s="50"/>
      <c r="H76" s="46"/>
      <c r="I76" s="47"/>
    </row>
    <row r="77" spans="1:9" ht="34.5" customHeight="1" x14ac:dyDescent="0.3">
      <c r="A77" s="10">
        <v>1</v>
      </c>
      <c r="B77" s="15" t="s">
        <v>95</v>
      </c>
      <c r="C77" s="122" t="s">
        <v>107</v>
      </c>
      <c r="D77" s="123"/>
      <c r="E77" s="124" t="s">
        <v>108</v>
      </c>
      <c r="F77" s="123"/>
      <c r="G77" s="34" t="s">
        <v>109</v>
      </c>
      <c r="H77" s="125" t="s">
        <v>110</v>
      </c>
      <c r="I77" s="126"/>
    </row>
    <row r="78" spans="1:9" ht="28.5" customHeight="1" x14ac:dyDescent="0.3">
      <c r="A78" s="76"/>
      <c r="B78" s="77"/>
      <c r="C78" s="77"/>
      <c r="D78" s="77"/>
      <c r="E78" s="77"/>
      <c r="F78" s="77"/>
      <c r="G78" s="77"/>
      <c r="H78" s="77"/>
      <c r="I78" s="78"/>
    </row>
    <row r="79" spans="1:9" ht="46.15" customHeight="1" x14ac:dyDescent="0.3">
      <c r="A79" s="116" t="s">
        <v>33</v>
      </c>
      <c r="B79" s="117"/>
      <c r="C79" s="118"/>
      <c r="D79" s="119" t="s">
        <v>75</v>
      </c>
      <c r="E79" s="120"/>
      <c r="F79" s="120"/>
      <c r="G79" s="120"/>
      <c r="H79" s="120"/>
      <c r="I79" s="121"/>
    </row>
    <row r="80" spans="1:9" x14ac:dyDescent="0.3">
      <c r="A80" s="76"/>
      <c r="B80" s="77"/>
      <c r="C80" s="77"/>
      <c r="D80" s="77"/>
      <c r="E80" s="77"/>
      <c r="F80" s="77"/>
      <c r="G80" s="77"/>
      <c r="H80" s="77"/>
      <c r="I80" s="78"/>
    </row>
    <row r="81" spans="1:9" ht="50.45" customHeight="1" x14ac:dyDescent="0.3">
      <c r="A81" s="107" t="s">
        <v>59</v>
      </c>
      <c r="B81" s="108"/>
      <c r="C81" s="109"/>
      <c r="D81" s="110"/>
      <c r="E81" s="111"/>
      <c r="F81" s="111"/>
      <c r="G81" s="111"/>
      <c r="H81" s="111"/>
      <c r="I81" s="112"/>
    </row>
    <row r="82" spans="1:9" x14ac:dyDescent="0.3">
      <c r="A82" s="76"/>
      <c r="B82" s="77"/>
      <c r="C82" s="77"/>
      <c r="D82" s="77"/>
      <c r="E82" s="77"/>
      <c r="F82" s="77"/>
      <c r="G82" s="77"/>
      <c r="H82" s="77"/>
      <c r="I82" s="78"/>
    </row>
    <row r="83" spans="1:9" ht="61.15" customHeight="1" x14ac:dyDescent="0.3">
      <c r="A83" s="107" t="s">
        <v>60</v>
      </c>
      <c r="B83" s="108"/>
      <c r="C83" s="109"/>
      <c r="D83" s="110"/>
      <c r="E83" s="111"/>
      <c r="F83" s="111"/>
      <c r="G83" s="111"/>
      <c r="H83" s="111"/>
      <c r="I83" s="112"/>
    </row>
    <row r="84" spans="1:9" x14ac:dyDescent="0.3">
      <c r="A84" s="76"/>
      <c r="B84" s="77"/>
      <c r="C84" s="77"/>
      <c r="D84" s="77"/>
      <c r="E84" s="77"/>
      <c r="F84" s="77"/>
      <c r="G84" s="77"/>
      <c r="H84" s="77"/>
      <c r="I84" s="78"/>
    </row>
    <row r="85" spans="1:9" ht="37.9" customHeight="1" x14ac:dyDescent="0.3">
      <c r="A85" s="107" t="s">
        <v>61</v>
      </c>
      <c r="B85" s="108"/>
      <c r="C85" s="109"/>
      <c r="D85" s="110"/>
      <c r="E85" s="111"/>
      <c r="F85" s="111"/>
      <c r="G85" s="111"/>
      <c r="H85" s="111"/>
      <c r="I85" s="112"/>
    </row>
    <row r="86" spans="1:9" x14ac:dyDescent="0.3">
      <c r="A86" s="76"/>
      <c r="B86" s="77"/>
      <c r="C86" s="77"/>
      <c r="D86" s="77"/>
      <c r="E86" s="77"/>
      <c r="F86" s="77"/>
      <c r="G86" s="77"/>
      <c r="H86" s="77"/>
      <c r="I86" s="78"/>
    </row>
    <row r="87" spans="1:9" ht="21.6" customHeight="1" x14ac:dyDescent="0.3">
      <c r="A87" s="113" t="s">
        <v>62</v>
      </c>
      <c r="B87" s="114"/>
      <c r="C87" s="115"/>
      <c r="D87" s="110"/>
      <c r="E87" s="111"/>
      <c r="F87" s="111"/>
      <c r="G87" s="111"/>
      <c r="H87" s="111"/>
      <c r="I87" s="112"/>
    </row>
    <row r="88" spans="1:9" x14ac:dyDescent="0.3">
      <c r="A88" s="76"/>
      <c r="B88" s="77"/>
      <c r="C88" s="77"/>
      <c r="D88" s="77"/>
      <c r="E88" s="77"/>
      <c r="F88" s="77"/>
      <c r="G88" s="77"/>
      <c r="H88" s="77"/>
      <c r="I88" s="78"/>
    </row>
    <row r="89" spans="1:9" x14ac:dyDescent="0.3">
      <c r="A89" s="51" t="s">
        <v>63</v>
      </c>
      <c r="B89" s="98"/>
      <c r="C89" s="98"/>
      <c r="D89" s="98"/>
      <c r="E89" s="98"/>
      <c r="F89" s="98"/>
      <c r="G89" s="98"/>
      <c r="H89" s="98"/>
      <c r="I89" s="52"/>
    </row>
    <row r="90" spans="1:9" x14ac:dyDescent="0.3">
      <c r="A90" s="58" t="s">
        <v>64</v>
      </c>
      <c r="B90" s="99"/>
      <c r="C90" s="100"/>
      <c r="D90" s="101" t="s">
        <v>65</v>
      </c>
      <c r="E90" s="101"/>
      <c r="F90" s="101"/>
      <c r="G90" s="101" t="s">
        <v>66</v>
      </c>
      <c r="H90" s="101"/>
      <c r="I90" s="101"/>
    </row>
    <row r="91" spans="1:9" x14ac:dyDescent="0.3">
      <c r="A91" s="101" t="s">
        <v>80</v>
      </c>
      <c r="B91" s="101"/>
      <c r="C91" s="101"/>
      <c r="D91" s="101" t="s">
        <v>81</v>
      </c>
      <c r="E91" s="101"/>
      <c r="F91" s="101"/>
      <c r="G91" s="102" t="s">
        <v>82</v>
      </c>
      <c r="H91" s="101"/>
      <c r="I91" s="101"/>
    </row>
    <row r="98" spans="1:6" ht="25.15" customHeight="1" x14ac:dyDescent="0.3">
      <c r="A98" s="97" t="s">
        <v>83</v>
      </c>
      <c r="B98" s="97"/>
      <c r="C98" s="97"/>
      <c r="D98" s="97"/>
      <c r="E98" s="97"/>
      <c r="F98" s="97"/>
    </row>
    <row r="99" spans="1:6" ht="15.6" customHeight="1" x14ac:dyDescent="0.3">
      <c r="B99" s="6"/>
      <c r="C99" s="6"/>
      <c r="D99" s="6"/>
      <c r="E99" s="6"/>
      <c r="F99" s="6"/>
    </row>
    <row r="100" spans="1:6" ht="15.6" customHeight="1" x14ac:dyDescent="0.3">
      <c r="B100" s="6"/>
      <c r="C100" s="6"/>
      <c r="D100" s="6"/>
      <c r="E100" s="6"/>
      <c r="F100" s="6"/>
    </row>
    <row r="101" spans="1:6" ht="15.6" customHeight="1" x14ac:dyDescent="0.3">
      <c r="B101" s="6"/>
      <c r="C101" s="6"/>
      <c r="D101" s="6"/>
      <c r="E101" s="6"/>
      <c r="F101" s="6"/>
    </row>
  </sheetData>
  <mergeCells count="120">
    <mergeCell ref="A74:A76"/>
    <mergeCell ref="B74:B76"/>
    <mergeCell ref="C74:D76"/>
    <mergeCell ref="E74:F76"/>
    <mergeCell ref="G74:G76"/>
    <mergeCell ref="A21:I21"/>
    <mergeCell ref="A22:F22"/>
    <mergeCell ref="G22:I22"/>
    <mergeCell ref="A23:E24"/>
    <mergeCell ref="G23:I23"/>
    <mergeCell ref="G24:I24"/>
    <mergeCell ref="A29:A32"/>
    <mergeCell ref="B29:C32"/>
    <mergeCell ref="D30:I30"/>
    <mergeCell ref="D31:E31"/>
    <mergeCell ref="F31:G31"/>
    <mergeCell ref="A25:E27"/>
    <mergeCell ref="H25:I25"/>
    <mergeCell ref="H26:I26"/>
    <mergeCell ref="H27:I27"/>
    <mergeCell ref="A28:I28"/>
    <mergeCell ref="D29:I29"/>
    <mergeCell ref="A65:D65"/>
    <mergeCell ref="A66:D66"/>
    <mergeCell ref="A67:I67"/>
    <mergeCell ref="C18:D18"/>
    <mergeCell ref="E18:F18"/>
    <mergeCell ref="B5:I5"/>
    <mergeCell ref="A6:A8"/>
    <mergeCell ref="B6:B8"/>
    <mergeCell ref="C6:C8"/>
    <mergeCell ref="D6:E6"/>
    <mergeCell ref="F6:G6"/>
    <mergeCell ref="H6:H8"/>
    <mergeCell ref="I6:I8"/>
    <mergeCell ref="D7:D8"/>
    <mergeCell ref="E7:E8"/>
    <mergeCell ref="F7:G7"/>
    <mergeCell ref="A14:I14"/>
    <mergeCell ref="A16:I16"/>
    <mergeCell ref="A17:I17"/>
    <mergeCell ref="A15:I15"/>
    <mergeCell ref="A51:B51"/>
    <mergeCell ref="C51:I51"/>
    <mergeCell ref="A52:I52"/>
    <mergeCell ref="H31:I31"/>
    <mergeCell ref="B43:C43"/>
    <mergeCell ref="B44:C44"/>
    <mergeCell ref="C72:D72"/>
    <mergeCell ref="A73:I73"/>
    <mergeCell ref="A68:A71"/>
    <mergeCell ref="B68:B71"/>
    <mergeCell ref="C68:I68"/>
    <mergeCell ref="A84:I84"/>
    <mergeCell ref="A86:I86"/>
    <mergeCell ref="A88:I88"/>
    <mergeCell ref="A83:C83"/>
    <mergeCell ref="D83:I83"/>
    <mergeCell ref="A85:C85"/>
    <mergeCell ref="D85:I85"/>
    <mergeCell ref="A87:C87"/>
    <mergeCell ref="D87:I87"/>
    <mergeCell ref="A79:C79"/>
    <mergeCell ref="D79:I79"/>
    <mergeCell ref="A80:I80"/>
    <mergeCell ref="A81:C81"/>
    <mergeCell ref="D81:I81"/>
    <mergeCell ref="A78:I78"/>
    <mergeCell ref="H74:I76"/>
    <mergeCell ref="C77:D77"/>
    <mergeCell ref="E77:F77"/>
    <mergeCell ref="H77:I77"/>
    <mergeCell ref="A98:F98"/>
    <mergeCell ref="A89:I89"/>
    <mergeCell ref="A90:C90"/>
    <mergeCell ref="D90:F90"/>
    <mergeCell ref="G90:I90"/>
    <mergeCell ref="A91:C91"/>
    <mergeCell ref="D91:F91"/>
    <mergeCell ref="G91:I91"/>
    <mergeCell ref="A82:I82"/>
    <mergeCell ref="A2:I2"/>
    <mergeCell ref="C69:D71"/>
    <mergeCell ref="E69:E71"/>
    <mergeCell ref="F69:F71"/>
    <mergeCell ref="G69:G71"/>
    <mergeCell ref="H69:I69"/>
    <mergeCell ref="H70:I70"/>
    <mergeCell ref="A54:A55"/>
    <mergeCell ref="B54:B55"/>
    <mergeCell ref="C54:I54"/>
    <mergeCell ref="A53:I53"/>
    <mergeCell ref="A64:I64"/>
    <mergeCell ref="A58:C59"/>
    <mergeCell ref="D58:I58"/>
    <mergeCell ref="D59:I59"/>
    <mergeCell ref="A60:I60"/>
    <mergeCell ref="A61:D61"/>
    <mergeCell ref="E61:I61"/>
    <mergeCell ref="A62:D63"/>
    <mergeCell ref="E62:F62"/>
    <mergeCell ref="G62:I62"/>
    <mergeCell ref="E63:F63"/>
    <mergeCell ref="A3:I3"/>
    <mergeCell ref="G63:I63"/>
    <mergeCell ref="B45:C45"/>
    <mergeCell ref="B46:C46"/>
    <mergeCell ref="B47:C47"/>
    <mergeCell ref="B48:C48"/>
    <mergeCell ref="B49:C49"/>
    <mergeCell ref="B50:C50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</mergeCells>
  <hyperlinks>
    <hyperlink ref="G91" r:id="rId1"/>
    <hyperlink ref="E77" r:id="rId2"/>
  </hyperlinks>
  <printOptions horizontalCentered="1" verticalCentered="1"/>
  <pageMargins left="0" right="0" top="0" bottom="0" header="0" footer="0"/>
  <pageSetup paperSize="9" scale="68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Sheet3</vt:lpstr>
      <vt:lpstr>Sheet3!_ftnref10</vt:lpstr>
      <vt:lpstr>Sheet3!_ftnref11</vt:lpstr>
      <vt:lpstr>Sheet3!_ftnref3</vt:lpstr>
      <vt:lpstr>Sheet3!_ftnref7</vt:lpstr>
      <vt:lpstr>Sheet3!_ftnref8</vt:lpstr>
      <vt:lpstr>Sheet3!_ftnref9</vt:lpstr>
      <vt:lpstr>Sheet3!Print_Area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vachagan.mejunc</dc:creator>
  <cp:lastModifiedBy>Ani Gspoyan</cp:lastModifiedBy>
  <cp:lastPrinted>2020-03-09T12:16:26Z</cp:lastPrinted>
  <dcterms:created xsi:type="dcterms:W3CDTF">2017-08-04T13:39:10Z</dcterms:created>
  <dcterms:modified xsi:type="dcterms:W3CDTF">2020-03-10T11:14:42Z</dcterms:modified>
</cp:coreProperties>
</file>